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550" windowHeight="6600" firstSheet="1" activeTab="1"/>
  </bookViews>
  <sheets>
    <sheet name="16.1. chlapci" sheetId="8" r:id="rId1"/>
    <sheet name="výsledková listina" sheetId="20" r:id="rId2"/>
  </sheets>
  <definedNames>
    <definedName name="_xlnm._FilterDatabase" localSheetId="0" hidden="1">'16.1. chlapci'!$A$4:$H$4</definedName>
    <definedName name="_xlnm._FilterDatabase" localSheetId="1" hidden="1">'výsledková listina'!$A$4:$H$4</definedName>
  </definedNames>
  <calcPr calcId="145621"/>
</workbook>
</file>

<file path=xl/calcChain.xml><?xml version="1.0" encoding="utf-8"?>
<calcChain xmlns="http://schemas.openxmlformats.org/spreadsheetml/2006/main">
  <c r="H28" i="20" l="1"/>
  <c r="H5" i="20"/>
  <c r="H25" i="20"/>
  <c r="H16" i="20"/>
  <c r="H14" i="20"/>
  <c r="H26" i="20"/>
  <c r="H19" i="20"/>
  <c r="H10" i="20"/>
  <c r="H15" i="20"/>
  <c r="H12" i="20"/>
  <c r="H17" i="20"/>
  <c r="H20" i="20"/>
  <c r="H8" i="20"/>
  <c r="H9" i="20"/>
  <c r="H11" i="20"/>
  <c r="H7" i="20"/>
  <c r="H18" i="20"/>
  <c r="H23" i="20"/>
  <c r="H13" i="20"/>
  <c r="H6" i="20"/>
  <c r="H27" i="20"/>
  <c r="H22" i="20"/>
  <c r="H24" i="20"/>
  <c r="H21" i="20"/>
  <c r="H15" i="8" l="1"/>
  <c r="H13" i="8"/>
  <c r="H10" i="8"/>
  <c r="H8" i="8"/>
  <c r="H16" i="8"/>
  <c r="H14" i="8"/>
  <c r="H6" i="8"/>
  <c r="H9" i="8"/>
  <c r="H12" i="8"/>
  <c r="H18" i="8"/>
  <c r="H11" i="8"/>
  <c r="H7" i="8"/>
  <c r="H5" i="8"/>
  <c r="H17" i="8"/>
</calcChain>
</file>

<file path=xl/sharedStrings.xml><?xml version="1.0" encoding="utf-8"?>
<sst xmlns="http://schemas.openxmlformats.org/spreadsheetml/2006/main" count="128" uniqueCount="69">
  <si>
    <t>soutěžní úkol</t>
  </si>
  <si>
    <t xml:space="preserve"> č.1</t>
  </si>
  <si>
    <t>č.2</t>
  </si>
  <si>
    <t>č.3</t>
  </si>
  <si>
    <t xml:space="preserve"> č.4</t>
  </si>
  <si>
    <t>startovní číslo</t>
  </si>
  <si>
    <t>Příjmení, jméno</t>
  </si>
  <si>
    <t>ZŠ</t>
  </si>
  <si>
    <t>dosažený čas</t>
  </si>
  <si>
    <t>výsledný čas</t>
  </si>
  <si>
    <t>pořadí</t>
  </si>
  <si>
    <t>Popelka Michal</t>
  </si>
  <si>
    <t>Kopecký Lukáš</t>
  </si>
  <si>
    <t>Průběžná výsledková listina předkola soutěže zručnosti žáků ZŠ- chlapci</t>
  </si>
  <si>
    <t>Kadlček Adam</t>
  </si>
  <si>
    <t>Nastoupil Davd</t>
  </si>
  <si>
    <t>Beneš Vilém</t>
  </si>
  <si>
    <t>Hilek Adam</t>
  </si>
  <si>
    <t>Jaluška Filip</t>
  </si>
  <si>
    <t>Lašák Martin</t>
  </si>
  <si>
    <t>Smutek Michal</t>
  </si>
  <si>
    <t>Vodička Hynek</t>
  </si>
  <si>
    <t>Žídek Filip</t>
  </si>
  <si>
    <t>ZŠ Za Alejí Uh. Hradiště</t>
  </si>
  <si>
    <t>Velgo Ondřej</t>
  </si>
  <si>
    <t>ZŠ Velehrad</t>
  </si>
  <si>
    <t>Bartoň Alexandr</t>
  </si>
  <si>
    <t>Křivan Tomáš</t>
  </si>
  <si>
    <r>
      <t xml:space="preserve"> č.1        </t>
    </r>
    <r>
      <rPr>
        <b/>
        <sz val="8"/>
        <color theme="1"/>
        <rFont val="Arial"/>
        <family val="2"/>
        <charset val="238"/>
      </rPr>
      <t>řezání trubek</t>
    </r>
  </si>
  <si>
    <r>
      <t xml:space="preserve">č.2   </t>
    </r>
    <r>
      <rPr>
        <b/>
        <sz val="8"/>
        <color theme="1"/>
        <rFont val="Arial"/>
        <family val="2"/>
        <charset val="238"/>
      </rPr>
      <t>zatloukání hřebíků</t>
    </r>
  </si>
  <si>
    <r>
      <t xml:space="preserve">č.3 </t>
    </r>
    <r>
      <rPr>
        <b/>
        <sz val="8"/>
        <color theme="1"/>
        <rFont val="Arial"/>
        <family val="2"/>
        <charset val="238"/>
      </rPr>
      <t>šroubování</t>
    </r>
  </si>
  <si>
    <r>
      <t xml:space="preserve"> č.4  </t>
    </r>
    <r>
      <rPr>
        <b/>
        <sz val="8"/>
        <color theme="1"/>
        <rFont val="Arial"/>
        <family val="2"/>
        <charset val="238"/>
      </rPr>
      <t>demontáž          a montáž kola</t>
    </r>
  </si>
  <si>
    <t xml:space="preserve">Výsledková listina </t>
  </si>
  <si>
    <t>Polčík Petr</t>
  </si>
  <si>
    <t>Bartolšic Milan</t>
  </si>
  <si>
    <t>Beňo Lukáš</t>
  </si>
  <si>
    <t>Trn Adam</t>
  </si>
  <si>
    <t>Bílek Filip</t>
  </si>
  <si>
    <t>Dvořáček Ondřej</t>
  </si>
  <si>
    <t>Čajka Pavel</t>
  </si>
  <si>
    <t>Užičař Michal</t>
  </si>
  <si>
    <t>Zavadil Miroslav</t>
  </si>
  <si>
    <t>Hrůza Jakub</t>
  </si>
  <si>
    <t>Janoušek Marek</t>
  </si>
  <si>
    <t>Kadlček František</t>
  </si>
  <si>
    <t>Neradil Tomáš</t>
  </si>
  <si>
    <t>Yatsyshyn Vadym</t>
  </si>
  <si>
    <t>Hájek Dominik</t>
  </si>
  <si>
    <t>Kuchař Marcel</t>
  </si>
  <si>
    <t>Sedláček Martin</t>
  </si>
  <si>
    <t>Kašpárek Vojtěch</t>
  </si>
  <si>
    <t>Lůčný Tomáš</t>
  </si>
  <si>
    <t>Pomkla Patrik</t>
  </si>
  <si>
    <t>Peterka Pavel</t>
  </si>
  <si>
    <t>Danko Marián</t>
  </si>
  <si>
    <t>Mítek Pavel</t>
  </si>
  <si>
    <t>Belant Lukáš</t>
  </si>
  <si>
    <t>Říha Radim</t>
  </si>
  <si>
    <t>Vašťáková, Marcela</t>
  </si>
  <si>
    <t>3. ročníku soutěže zručnosti - finále 9.9.2016</t>
  </si>
  <si>
    <t>Bilík Pavel</t>
  </si>
  <si>
    <t>třída</t>
  </si>
  <si>
    <t>1.M</t>
  </si>
  <si>
    <t>1.D</t>
  </si>
  <si>
    <t>1.F</t>
  </si>
  <si>
    <t>1.K</t>
  </si>
  <si>
    <t>1.A</t>
  </si>
  <si>
    <t>1.S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</si>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</sst>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1" x14ac:knownFonts="1"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9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 vertical="center"/>
    </xf>
    <xf numFmtId="164" fontId="2" fillId="0" borderId="0" xfId="0" applyNumberFormat="1" applyFont="1" applyFill="1"/>
    <xf numFmtId="164" fontId="2" fillId="0" borderId="0" xfId="0" applyNumberFormat="1" applyFont="1" applyFill="1" applyBorder="1"/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" fontId="2" fillId="0" borderId="12" xfId="0" applyNumberFormat="1" applyFont="1" applyFill="1" applyBorder="1"/>
    <xf numFmtId="2" fontId="2" fillId="0" borderId="13" xfId="0" applyNumberFormat="1" applyFont="1" applyFill="1" applyBorder="1"/>
    <xf numFmtId="2" fontId="2" fillId="0" borderId="11" xfId="0" applyNumberFormat="1" applyFont="1" applyFill="1" applyBorder="1"/>
    <xf numFmtId="2" fontId="2" fillId="0" borderId="16" xfId="0" applyNumberFormat="1" applyFont="1" applyFill="1" applyBorder="1"/>
    <xf numFmtId="2" fontId="2" fillId="0" borderId="15" xfId="0" applyNumberFormat="1" applyFont="1" applyFill="1" applyBorder="1"/>
    <xf numFmtId="2" fontId="2" fillId="0" borderId="14" xfId="0" applyNumberFormat="1" applyFont="1" applyFill="1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4" fillId="0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2" fontId="2" fillId="0" borderId="13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2" fontId="2" fillId="0" borderId="14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2" fillId="0" borderId="12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2" fontId="2" fillId="2" borderId="9" xfId="0" applyNumberFormat="1" applyFont="1" applyFill="1" applyBorder="1" applyAlignment="1">
      <alignment horizontal="right" vertical="center"/>
    </xf>
    <xf numFmtId="2" fontId="2" fillId="2" borderId="10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1" xfId="0" applyNumberFormat="1" applyFont="1" applyFill="1" applyBorder="1"/>
    <xf numFmtId="2" fontId="2" fillId="2" borderId="13" xfId="0" applyNumberFormat="1" applyFont="1" applyFill="1" applyBorder="1"/>
    <xf numFmtId="2" fontId="2" fillId="2" borderId="1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Alignment="1"/>
    <xf numFmtId="164" fontId="7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5" sqref="C5:G18"/>
    </sheetView>
  </sheetViews>
  <sheetFormatPr defaultColWidth="9" defaultRowHeight="12" x14ac:dyDescent="0.2"/>
  <cols>
    <col min="1" max="1" width="8.85546875" style="2" bestFit="1" customWidth="1"/>
    <col min="2" max="2" width="19.7109375" style="38" bestFit="1" customWidth="1"/>
    <col min="3" max="3" width="28.7109375" style="39" customWidth="1"/>
    <col min="4" max="7" width="12.7109375" style="18" customWidth="1"/>
    <col min="8" max="8" width="11.42578125" style="31" customWidth="1"/>
    <col min="9" max="9" width="1.5703125" style="18" customWidth="1"/>
    <col min="10" max="10" width="28.140625" style="2" customWidth="1"/>
    <col min="11" max="16384" width="9" style="3"/>
  </cols>
  <sheetData>
    <row r="1" spans="1:10" x14ac:dyDescent="0.2">
      <c r="A1" s="40">
        <v>42020</v>
      </c>
    </row>
    <row r="2" spans="1:10" ht="45.75" customHeight="1" thickBot="1" x14ac:dyDescent="0.45">
      <c r="A2" s="71" t="s">
        <v>13</v>
      </c>
      <c r="B2" s="72"/>
      <c r="C2" s="72"/>
      <c r="D2" s="72"/>
      <c r="E2" s="72"/>
      <c r="F2" s="72"/>
      <c r="G2" s="72"/>
      <c r="H2" s="72"/>
      <c r="I2" s="1"/>
    </row>
    <row r="3" spans="1:10" s="8" customFormat="1" ht="27.75" customHeight="1" thickBot="1" x14ac:dyDescent="0.25">
      <c r="A3" s="4"/>
      <c r="B3" s="73" t="s">
        <v>0</v>
      </c>
      <c r="C3" s="74"/>
      <c r="D3" s="5" t="s">
        <v>1</v>
      </c>
      <c r="E3" s="5" t="s">
        <v>2</v>
      </c>
      <c r="F3" s="5" t="s">
        <v>3</v>
      </c>
      <c r="G3" s="6" t="s">
        <v>4</v>
      </c>
      <c r="H3" s="28"/>
      <c r="I3" s="7"/>
    </row>
    <row r="4" spans="1:10" s="8" customFormat="1" ht="37.5" customHeight="1" thickBot="1" x14ac:dyDescent="0.25">
      <c r="A4" s="9" t="s">
        <v>5</v>
      </c>
      <c r="B4" s="10" t="s">
        <v>6</v>
      </c>
      <c r="C4" s="32" t="s">
        <v>7</v>
      </c>
      <c r="D4" s="11" t="s">
        <v>8</v>
      </c>
      <c r="E4" s="12" t="s">
        <v>8</v>
      </c>
      <c r="F4" s="13" t="s">
        <v>8</v>
      </c>
      <c r="G4" s="12" t="s">
        <v>8</v>
      </c>
      <c r="H4" s="29" t="s">
        <v>9</v>
      </c>
      <c r="I4" s="14"/>
      <c r="J4" s="9" t="s">
        <v>10</v>
      </c>
    </row>
    <row r="5" spans="1:10" ht="17.100000000000001" customHeight="1" x14ac:dyDescent="0.2">
      <c r="A5" s="20">
        <v>94</v>
      </c>
      <c r="B5" s="47" t="s">
        <v>27</v>
      </c>
      <c r="C5" s="44" t="s">
        <v>25</v>
      </c>
      <c r="D5" s="22">
        <v>16.2</v>
      </c>
      <c r="E5" s="23">
        <v>23.66</v>
      </c>
      <c r="F5" s="24">
        <v>44</v>
      </c>
      <c r="G5" s="23">
        <v>61.6</v>
      </c>
      <c r="H5" s="24">
        <f t="shared" ref="H5:H18" si="0">SUM(D5:G5)</f>
        <v>145.46</v>
      </c>
      <c r="I5" s="16"/>
      <c r="J5" s="33">
        <v>1</v>
      </c>
    </row>
    <row r="6" spans="1:10" ht="17.100000000000001" customHeight="1" x14ac:dyDescent="0.2">
      <c r="A6" s="20">
        <v>84</v>
      </c>
      <c r="B6" s="48" t="s">
        <v>11</v>
      </c>
      <c r="C6" s="45" t="s">
        <v>23</v>
      </c>
      <c r="D6" s="22">
        <v>31.2</v>
      </c>
      <c r="E6" s="23">
        <v>20.12</v>
      </c>
      <c r="F6" s="24">
        <v>39</v>
      </c>
      <c r="G6" s="23">
        <v>63.37</v>
      </c>
      <c r="H6" s="24">
        <f t="shared" si="0"/>
        <v>153.69</v>
      </c>
      <c r="I6" s="16"/>
      <c r="J6" s="33">
        <v>2</v>
      </c>
    </row>
    <row r="7" spans="1:10" ht="17.100000000000001" customHeight="1" x14ac:dyDescent="0.2">
      <c r="A7" s="20">
        <v>93</v>
      </c>
      <c r="B7" s="49" t="s">
        <v>26</v>
      </c>
      <c r="C7" s="45" t="s">
        <v>25</v>
      </c>
      <c r="D7" s="22">
        <v>28.3</v>
      </c>
      <c r="E7" s="23">
        <v>43.66</v>
      </c>
      <c r="F7" s="24">
        <v>38</v>
      </c>
      <c r="G7" s="23">
        <v>71.31</v>
      </c>
      <c r="H7" s="24">
        <f t="shared" si="0"/>
        <v>181.26999999999998</v>
      </c>
      <c r="I7" s="16"/>
      <c r="J7" s="33">
        <v>3</v>
      </c>
    </row>
    <row r="8" spans="1:10" ht="17.100000000000001" customHeight="1" x14ac:dyDescent="0.2">
      <c r="A8" s="20">
        <v>82</v>
      </c>
      <c r="B8" s="35" t="s">
        <v>12</v>
      </c>
      <c r="C8" s="45" t="s">
        <v>23</v>
      </c>
      <c r="D8" s="22">
        <v>28</v>
      </c>
      <c r="E8" s="23">
        <v>20.9</v>
      </c>
      <c r="F8" s="24">
        <v>71</v>
      </c>
      <c r="G8" s="23">
        <v>63.39</v>
      </c>
      <c r="H8" s="24">
        <f t="shared" si="0"/>
        <v>183.29000000000002</v>
      </c>
      <c r="I8" s="16"/>
      <c r="J8" s="17">
        <v>4</v>
      </c>
    </row>
    <row r="9" spans="1:10" ht="17.100000000000001" customHeight="1" x14ac:dyDescent="0.2">
      <c r="A9" s="20">
        <v>89</v>
      </c>
      <c r="B9" s="36" t="s">
        <v>20</v>
      </c>
      <c r="C9" s="45" t="s">
        <v>23</v>
      </c>
      <c r="D9" s="22">
        <v>24</v>
      </c>
      <c r="E9" s="23">
        <v>33.64</v>
      </c>
      <c r="F9" s="24">
        <v>42</v>
      </c>
      <c r="G9" s="23">
        <v>91.67</v>
      </c>
      <c r="H9" s="24">
        <f t="shared" si="0"/>
        <v>191.31</v>
      </c>
      <c r="I9" s="16"/>
      <c r="J9" s="17">
        <v>5</v>
      </c>
    </row>
    <row r="10" spans="1:10" ht="17.100000000000001" customHeight="1" x14ac:dyDescent="0.2">
      <c r="A10" s="20">
        <v>81</v>
      </c>
      <c r="B10" s="37" t="s">
        <v>14</v>
      </c>
      <c r="C10" s="45" t="s">
        <v>23</v>
      </c>
      <c r="D10" s="22">
        <v>59.2</v>
      </c>
      <c r="E10" s="23">
        <v>33.5</v>
      </c>
      <c r="F10" s="24">
        <v>42</v>
      </c>
      <c r="G10" s="23">
        <v>69.86</v>
      </c>
      <c r="H10" s="24">
        <f t="shared" si="0"/>
        <v>204.56</v>
      </c>
      <c r="I10" s="16"/>
      <c r="J10" s="17">
        <v>6</v>
      </c>
    </row>
    <row r="11" spans="1:10" ht="17.100000000000001" customHeight="1" x14ac:dyDescent="0.2">
      <c r="A11" s="20">
        <v>92</v>
      </c>
      <c r="B11" s="36" t="s">
        <v>24</v>
      </c>
      <c r="C11" s="45" t="s">
        <v>25</v>
      </c>
      <c r="D11" s="22">
        <v>39.1</v>
      </c>
      <c r="E11" s="23">
        <v>29.63</v>
      </c>
      <c r="F11" s="24">
        <v>61</v>
      </c>
      <c r="G11" s="23">
        <v>75.150000000000006</v>
      </c>
      <c r="H11" s="24">
        <f t="shared" si="0"/>
        <v>204.88000000000002</v>
      </c>
      <c r="I11" s="16"/>
      <c r="J11" s="17">
        <v>7</v>
      </c>
    </row>
    <row r="12" spans="1:10" ht="17.100000000000001" customHeight="1" x14ac:dyDescent="0.2">
      <c r="A12" s="20">
        <v>90</v>
      </c>
      <c r="B12" s="36" t="s">
        <v>21</v>
      </c>
      <c r="C12" s="45" t="s">
        <v>23</v>
      </c>
      <c r="D12" s="22">
        <v>55.6</v>
      </c>
      <c r="E12" s="23">
        <v>35.270000000000003</v>
      </c>
      <c r="F12" s="24">
        <v>55</v>
      </c>
      <c r="G12" s="23">
        <v>96.39</v>
      </c>
      <c r="H12" s="24">
        <f t="shared" si="0"/>
        <v>242.26</v>
      </c>
      <c r="I12" s="16"/>
      <c r="J12" s="17">
        <v>8</v>
      </c>
    </row>
    <row r="13" spans="1:10" ht="17.100000000000001" customHeight="1" x14ac:dyDescent="0.2">
      <c r="A13" s="20">
        <v>86</v>
      </c>
      <c r="B13" s="34" t="s">
        <v>17</v>
      </c>
      <c r="C13" s="45" t="s">
        <v>23</v>
      </c>
      <c r="D13" s="22">
        <v>40.4</v>
      </c>
      <c r="E13" s="23">
        <v>63.68</v>
      </c>
      <c r="F13" s="24">
        <v>69</v>
      </c>
      <c r="G13" s="23">
        <v>84.53</v>
      </c>
      <c r="H13" s="24">
        <f t="shared" si="0"/>
        <v>257.61</v>
      </c>
      <c r="I13" s="16"/>
      <c r="J13" s="17">
        <v>9</v>
      </c>
    </row>
    <row r="14" spans="1:10" ht="17.100000000000001" customHeight="1" x14ac:dyDescent="0.2">
      <c r="A14" s="20">
        <v>83</v>
      </c>
      <c r="B14" s="35" t="s">
        <v>15</v>
      </c>
      <c r="C14" s="45" t="s">
        <v>23</v>
      </c>
      <c r="D14" s="22">
        <v>114.3</v>
      </c>
      <c r="E14" s="23">
        <v>29.46</v>
      </c>
      <c r="F14" s="24">
        <v>66</v>
      </c>
      <c r="G14" s="23">
        <v>67.22</v>
      </c>
      <c r="H14" s="24">
        <f t="shared" si="0"/>
        <v>276.98</v>
      </c>
      <c r="I14" s="16"/>
      <c r="J14" s="17">
        <v>10</v>
      </c>
    </row>
    <row r="15" spans="1:10" ht="17.100000000000001" customHeight="1" x14ac:dyDescent="0.2">
      <c r="A15" s="20">
        <v>85</v>
      </c>
      <c r="B15" s="36" t="s">
        <v>16</v>
      </c>
      <c r="C15" s="45" t="s">
        <v>23</v>
      </c>
      <c r="D15" s="22">
        <v>71</v>
      </c>
      <c r="E15" s="23">
        <v>71.94</v>
      </c>
      <c r="F15" s="24">
        <v>59</v>
      </c>
      <c r="G15" s="23">
        <v>92.96</v>
      </c>
      <c r="H15" s="24">
        <f t="shared" si="0"/>
        <v>294.89999999999998</v>
      </c>
      <c r="I15" s="16"/>
      <c r="J15" s="17">
        <v>11</v>
      </c>
    </row>
    <row r="16" spans="1:10" ht="17.100000000000001" customHeight="1" x14ac:dyDescent="0.2">
      <c r="A16" s="20">
        <v>88</v>
      </c>
      <c r="B16" s="34" t="s">
        <v>19</v>
      </c>
      <c r="C16" s="45" t="s">
        <v>23</v>
      </c>
      <c r="D16" s="22">
        <v>108.1</v>
      </c>
      <c r="E16" s="23">
        <v>69.59</v>
      </c>
      <c r="F16" s="24">
        <v>60</v>
      </c>
      <c r="G16" s="23">
        <v>61.71</v>
      </c>
      <c r="H16" s="24">
        <f t="shared" si="0"/>
        <v>299.39999999999998</v>
      </c>
      <c r="I16" s="16"/>
      <c r="J16" s="17">
        <v>12</v>
      </c>
    </row>
    <row r="17" spans="1:10" ht="17.100000000000001" customHeight="1" x14ac:dyDescent="0.2">
      <c r="A17" s="20">
        <v>87</v>
      </c>
      <c r="B17" s="35" t="s">
        <v>18</v>
      </c>
      <c r="C17" s="45" t="s">
        <v>23</v>
      </c>
      <c r="D17" s="22">
        <v>116.7</v>
      </c>
      <c r="E17" s="23">
        <v>42.56</v>
      </c>
      <c r="F17" s="24">
        <v>57</v>
      </c>
      <c r="G17" s="23">
        <v>95.96</v>
      </c>
      <c r="H17" s="24">
        <f t="shared" si="0"/>
        <v>312.21999999999997</v>
      </c>
      <c r="I17" s="16"/>
      <c r="J17" s="17">
        <v>13</v>
      </c>
    </row>
    <row r="18" spans="1:10" ht="17.100000000000001" customHeight="1" thickBot="1" x14ac:dyDescent="0.25">
      <c r="A18" s="21">
        <v>91</v>
      </c>
      <c r="B18" s="50" t="s">
        <v>22</v>
      </c>
      <c r="C18" s="46" t="s">
        <v>23</v>
      </c>
      <c r="D18" s="25">
        <v>175.6</v>
      </c>
      <c r="E18" s="26">
        <v>60.2</v>
      </c>
      <c r="F18" s="27">
        <v>41</v>
      </c>
      <c r="G18" s="26">
        <v>92.41</v>
      </c>
      <c r="H18" s="27">
        <f t="shared" si="0"/>
        <v>369.21000000000004</v>
      </c>
      <c r="I18" s="16"/>
      <c r="J18" s="17">
        <v>14</v>
      </c>
    </row>
    <row r="19" spans="1:10" x14ac:dyDescent="0.2">
      <c r="I19" s="19"/>
    </row>
    <row r="20" spans="1:10" x14ac:dyDescent="0.2">
      <c r="I20" s="19"/>
    </row>
  </sheetData>
  <autoFilter ref="A4:H4">
    <sortState ref="A5:H68">
      <sortCondition ref="H4"/>
    </sortState>
  </autoFilter>
  <mergeCells count="2">
    <mergeCell ref="A2:H2"/>
    <mergeCell ref="B3:C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zoomScale="110" zoomScaleNormal="110" workbookViewId="0">
      <selection activeCell="P9" sqref="P9"/>
    </sheetView>
  </sheetViews>
  <sheetFormatPr defaultColWidth="9" defaultRowHeight="12" x14ac:dyDescent="0.2"/>
  <cols>
    <col min="1" max="1" width="8.28515625" style="2" bestFit="1" customWidth="1"/>
    <col min="2" max="2" width="19.5703125" style="55" customWidth="1"/>
    <col min="3" max="3" width="5.85546875" style="84" bestFit="1" customWidth="1"/>
    <col min="4" max="7" width="12.7109375" style="18" customWidth="1"/>
    <col min="8" max="8" width="11.42578125" style="31" customWidth="1"/>
    <col min="9" max="9" width="15.85546875" style="2" customWidth="1"/>
    <col min="10" max="16384" width="9" style="3"/>
  </cols>
  <sheetData>
    <row r="1" spans="1:9" ht="20.25" x14ac:dyDescent="0.3">
      <c r="A1" s="71" t="s">
        <v>32</v>
      </c>
      <c r="B1" s="71"/>
      <c r="C1" s="72"/>
      <c r="D1" s="72"/>
      <c r="E1" s="72"/>
      <c r="F1" s="72"/>
      <c r="G1" s="72"/>
      <c r="H1" s="75"/>
      <c r="I1" s="75"/>
    </row>
    <row r="2" spans="1:9" ht="21" thickBot="1" x14ac:dyDescent="0.25">
      <c r="A2" s="76" t="s">
        <v>59</v>
      </c>
      <c r="B2" s="77"/>
      <c r="C2" s="77"/>
      <c r="D2" s="77"/>
      <c r="E2" s="77"/>
      <c r="F2" s="77"/>
      <c r="G2" s="77"/>
      <c r="H2" s="75"/>
      <c r="I2" s="75"/>
    </row>
    <row r="3" spans="1:9" s="8" customFormat="1" ht="47.25" customHeight="1" thickBot="1" x14ac:dyDescent="0.25">
      <c r="A3" s="4"/>
      <c r="B3" s="86" t="s">
        <v>0</v>
      </c>
      <c r="C3" s="87"/>
      <c r="D3" s="5" t="s">
        <v>28</v>
      </c>
      <c r="E3" s="5" t="s">
        <v>29</v>
      </c>
      <c r="F3" s="5" t="s">
        <v>30</v>
      </c>
      <c r="G3" s="6" t="s">
        <v>31</v>
      </c>
      <c r="H3" s="28"/>
    </row>
    <row r="4" spans="1:9" s="8" customFormat="1" ht="43.5" customHeight="1" thickBot="1" x14ac:dyDescent="0.25">
      <c r="A4" s="9" t="s">
        <v>5</v>
      </c>
      <c r="B4" s="10" t="s">
        <v>6</v>
      </c>
      <c r="C4" s="60" t="s">
        <v>61</v>
      </c>
      <c r="D4" s="11" t="s">
        <v>8</v>
      </c>
      <c r="E4" s="12" t="s">
        <v>8</v>
      </c>
      <c r="F4" s="13" t="s">
        <v>8</v>
      </c>
      <c r="G4" s="12" t="s">
        <v>8</v>
      </c>
      <c r="H4" s="29" t="s">
        <v>9</v>
      </c>
      <c r="I4" s="15" t="s">
        <v>10</v>
      </c>
    </row>
    <row r="5" spans="1:9" x14ac:dyDescent="0.2">
      <c r="A5" s="61">
        <v>26</v>
      </c>
      <c r="B5" s="62" t="s">
        <v>48</v>
      </c>
      <c r="C5" s="78" t="s">
        <v>67</v>
      </c>
      <c r="D5" s="63">
        <v>15.14</v>
      </c>
      <c r="E5" s="64">
        <v>13.91</v>
      </c>
      <c r="F5" s="63">
        <v>37.130000000000003</v>
      </c>
      <c r="G5" s="64">
        <v>52</v>
      </c>
      <c r="H5" s="63">
        <f t="shared" ref="H5:H28" si="0">IF(D5+E5+F5+G5&gt;0,SUM(D5:G5),"")</f>
        <v>118.18</v>
      </c>
      <c r="I5" s="53">
        <v>1</v>
      </c>
    </row>
    <row r="6" spans="1:9" x14ac:dyDescent="0.2">
      <c r="A6" s="65">
        <v>6</v>
      </c>
      <c r="B6" s="66" t="s">
        <v>44</v>
      </c>
      <c r="C6" s="79" t="s">
        <v>62</v>
      </c>
      <c r="D6" s="67">
        <v>13.35</v>
      </c>
      <c r="E6" s="68">
        <v>9.18</v>
      </c>
      <c r="F6" s="67">
        <v>37.75</v>
      </c>
      <c r="G6" s="68">
        <v>59</v>
      </c>
      <c r="H6" s="69">
        <f t="shared" si="0"/>
        <v>119.28</v>
      </c>
      <c r="I6" s="54">
        <v>2</v>
      </c>
    </row>
    <row r="7" spans="1:9" x14ac:dyDescent="0.2">
      <c r="A7" s="65">
        <v>10</v>
      </c>
      <c r="B7" s="66" t="s">
        <v>46</v>
      </c>
      <c r="C7" s="79" t="s">
        <v>62</v>
      </c>
      <c r="D7" s="69">
        <v>17.54</v>
      </c>
      <c r="E7" s="70">
        <v>14.73</v>
      </c>
      <c r="F7" s="69">
        <v>38.94</v>
      </c>
      <c r="G7" s="70">
        <v>49</v>
      </c>
      <c r="H7" s="69">
        <f t="shared" si="0"/>
        <v>120.21</v>
      </c>
      <c r="I7" s="54">
        <v>3</v>
      </c>
    </row>
    <row r="8" spans="1:9" x14ac:dyDescent="0.2">
      <c r="A8" s="20">
        <v>14</v>
      </c>
      <c r="B8" s="57" t="s">
        <v>36</v>
      </c>
      <c r="C8" s="80" t="s">
        <v>63</v>
      </c>
      <c r="D8" s="42">
        <v>13.74</v>
      </c>
      <c r="E8" s="41">
        <v>10.96</v>
      </c>
      <c r="F8" s="42">
        <v>52.31</v>
      </c>
      <c r="G8" s="41">
        <v>47</v>
      </c>
      <c r="H8" s="42">
        <f t="shared" si="0"/>
        <v>124.01</v>
      </c>
      <c r="I8" s="51">
        <v>4</v>
      </c>
    </row>
    <row r="9" spans="1:9" x14ac:dyDescent="0.2">
      <c r="A9" s="20">
        <v>13</v>
      </c>
      <c r="B9" s="58" t="s">
        <v>53</v>
      </c>
      <c r="C9" s="80" t="s">
        <v>63</v>
      </c>
      <c r="D9" s="42">
        <v>19.45</v>
      </c>
      <c r="E9" s="41">
        <v>11.65</v>
      </c>
      <c r="F9" s="42">
        <v>43.37</v>
      </c>
      <c r="G9" s="41">
        <v>51</v>
      </c>
      <c r="H9" s="42">
        <f t="shared" si="0"/>
        <v>125.47</v>
      </c>
      <c r="I9" s="51">
        <v>5</v>
      </c>
    </row>
    <row r="10" spans="1:9" x14ac:dyDescent="0.2">
      <c r="A10" s="20">
        <v>20</v>
      </c>
      <c r="B10" s="57" t="s">
        <v>50</v>
      </c>
      <c r="C10" s="81" t="s">
        <v>65</v>
      </c>
      <c r="D10" s="42">
        <v>20.99</v>
      </c>
      <c r="E10" s="41">
        <v>15.39</v>
      </c>
      <c r="F10" s="42">
        <v>37.25</v>
      </c>
      <c r="G10" s="41">
        <v>52</v>
      </c>
      <c r="H10" s="42">
        <f t="shared" si="0"/>
        <v>125.63</v>
      </c>
      <c r="I10" s="51">
        <v>6</v>
      </c>
    </row>
    <row r="11" spans="1:9" x14ac:dyDescent="0.2">
      <c r="A11" s="20">
        <v>12</v>
      </c>
      <c r="B11" s="57" t="s">
        <v>54</v>
      </c>
      <c r="C11" s="80" t="s">
        <v>63</v>
      </c>
      <c r="D11" s="42">
        <v>15.38</v>
      </c>
      <c r="E11" s="41">
        <v>12.59</v>
      </c>
      <c r="F11" s="42">
        <v>37.57</v>
      </c>
      <c r="G11" s="41">
        <v>65</v>
      </c>
      <c r="H11" s="42">
        <f t="shared" si="0"/>
        <v>130.54</v>
      </c>
      <c r="I11" s="51">
        <v>7</v>
      </c>
    </row>
    <row r="12" spans="1:9" x14ac:dyDescent="0.2">
      <c r="A12" s="20">
        <v>17</v>
      </c>
      <c r="B12" s="57" t="s">
        <v>52</v>
      </c>
      <c r="C12" s="81" t="s">
        <v>64</v>
      </c>
      <c r="D12" s="42">
        <v>24.86</v>
      </c>
      <c r="E12" s="41">
        <v>10.34</v>
      </c>
      <c r="F12" s="42">
        <v>39.5</v>
      </c>
      <c r="G12" s="41">
        <v>59</v>
      </c>
      <c r="H12" s="42">
        <f t="shared" si="0"/>
        <v>133.69999999999999</v>
      </c>
      <c r="I12" s="51">
        <v>8</v>
      </c>
    </row>
    <row r="13" spans="1:9" x14ac:dyDescent="0.2">
      <c r="A13" s="20">
        <v>7</v>
      </c>
      <c r="B13" s="57" t="s">
        <v>51</v>
      </c>
      <c r="C13" s="81" t="s">
        <v>62</v>
      </c>
      <c r="D13" s="42">
        <v>14.86</v>
      </c>
      <c r="E13" s="41">
        <v>14.3</v>
      </c>
      <c r="F13" s="42">
        <v>42.62</v>
      </c>
      <c r="G13" s="41">
        <v>62</v>
      </c>
      <c r="H13" s="42">
        <f t="shared" si="0"/>
        <v>133.78</v>
      </c>
      <c r="I13" s="51">
        <v>9</v>
      </c>
    </row>
    <row r="14" spans="1:9" x14ac:dyDescent="0.2">
      <c r="A14" s="20">
        <v>23</v>
      </c>
      <c r="B14" s="57" t="s">
        <v>49</v>
      </c>
      <c r="C14" s="81" t="s">
        <v>65</v>
      </c>
      <c r="D14" s="42">
        <v>28.8</v>
      </c>
      <c r="E14" s="41">
        <v>13.43</v>
      </c>
      <c r="F14" s="42">
        <v>33</v>
      </c>
      <c r="G14" s="41">
        <v>61</v>
      </c>
      <c r="H14" s="42">
        <f t="shared" si="0"/>
        <v>136.23000000000002</v>
      </c>
      <c r="I14" s="51">
        <v>10</v>
      </c>
    </row>
    <row r="15" spans="1:9" x14ac:dyDescent="0.2">
      <c r="A15" s="20">
        <v>18</v>
      </c>
      <c r="B15" s="57" t="s">
        <v>40</v>
      </c>
      <c r="C15" s="81" t="s">
        <v>64</v>
      </c>
      <c r="D15" s="42">
        <v>23.63</v>
      </c>
      <c r="E15" s="41">
        <v>14.93</v>
      </c>
      <c r="F15" s="42">
        <v>39.119999999999997</v>
      </c>
      <c r="G15" s="41">
        <v>65</v>
      </c>
      <c r="H15" s="42">
        <f t="shared" si="0"/>
        <v>142.68</v>
      </c>
      <c r="I15" s="51">
        <v>11</v>
      </c>
    </row>
    <row r="16" spans="1:9" x14ac:dyDescent="0.2">
      <c r="A16" s="20">
        <v>24</v>
      </c>
      <c r="B16" s="57" t="s">
        <v>41</v>
      </c>
      <c r="C16" s="81" t="s">
        <v>65</v>
      </c>
      <c r="D16" s="42">
        <v>26.04</v>
      </c>
      <c r="E16" s="41">
        <v>15.15</v>
      </c>
      <c r="F16" s="42">
        <v>48</v>
      </c>
      <c r="G16" s="41">
        <v>54</v>
      </c>
      <c r="H16" s="42">
        <f t="shared" si="0"/>
        <v>143.19</v>
      </c>
      <c r="I16" s="51">
        <v>12</v>
      </c>
    </row>
    <row r="17" spans="1:9" x14ac:dyDescent="0.2">
      <c r="A17" s="20">
        <v>16</v>
      </c>
      <c r="B17" s="57" t="s">
        <v>39</v>
      </c>
      <c r="C17" s="81" t="s">
        <v>64</v>
      </c>
      <c r="D17" s="42">
        <v>17.77</v>
      </c>
      <c r="E17" s="41">
        <v>13.65</v>
      </c>
      <c r="F17" s="42">
        <v>54.69</v>
      </c>
      <c r="G17" s="41">
        <v>60</v>
      </c>
      <c r="H17" s="42">
        <f t="shared" si="0"/>
        <v>146.11000000000001</v>
      </c>
      <c r="I17" s="51">
        <v>13</v>
      </c>
    </row>
    <row r="18" spans="1:9" x14ac:dyDescent="0.2">
      <c r="A18" s="20">
        <v>9</v>
      </c>
      <c r="B18" s="57" t="s">
        <v>33</v>
      </c>
      <c r="C18" s="81" t="s">
        <v>62</v>
      </c>
      <c r="D18" s="42">
        <v>15.82</v>
      </c>
      <c r="E18" s="41">
        <v>21.71</v>
      </c>
      <c r="F18" s="42">
        <v>48.5</v>
      </c>
      <c r="G18" s="41">
        <v>62</v>
      </c>
      <c r="H18" s="42">
        <f t="shared" si="0"/>
        <v>148.03</v>
      </c>
      <c r="I18" s="51">
        <v>14</v>
      </c>
    </row>
    <row r="19" spans="1:9" x14ac:dyDescent="0.2">
      <c r="A19" s="20">
        <v>21</v>
      </c>
      <c r="B19" s="57" t="s">
        <v>45</v>
      </c>
      <c r="C19" s="81" t="s">
        <v>65</v>
      </c>
      <c r="D19" s="42">
        <v>26.29</v>
      </c>
      <c r="E19" s="41">
        <v>15.96</v>
      </c>
      <c r="F19" s="42">
        <v>36.44</v>
      </c>
      <c r="G19" s="41">
        <v>78</v>
      </c>
      <c r="H19" s="42">
        <f t="shared" si="0"/>
        <v>156.69</v>
      </c>
      <c r="I19" s="51">
        <v>15</v>
      </c>
    </row>
    <row r="20" spans="1:9" x14ac:dyDescent="0.2">
      <c r="A20" s="20">
        <v>15</v>
      </c>
      <c r="B20" s="57" t="s">
        <v>60</v>
      </c>
      <c r="C20" s="81" t="s">
        <v>64</v>
      </c>
      <c r="D20" s="42">
        <v>17.7</v>
      </c>
      <c r="E20" s="41">
        <v>15.79</v>
      </c>
      <c r="F20" s="42">
        <v>55.5</v>
      </c>
      <c r="G20" s="41">
        <v>75</v>
      </c>
      <c r="H20" s="42">
        <f t="shared" si="0"/>
        <v>163.99</v>
      </c>
      <c r="I20" s="51">
        <v>16</v>
      </c>
    </row>
    <row r="21" spans="1:9" x14ac:dyDescent="0.2">
      <c r="A21" s="20">
        <v>1</v>
      </c>
      <c r="B21" s="57" t="s">
        <v>56</v>
      </c>
      <c r="C21" s="81" t="s">
        <v>62</v>
      </c>
      <c r="D21" s="42">
        <v>47.56</v>
      </c>
      <c r="E21" s="41">
        <v>19.190000000000001</v>
      </c>
      <c r="F21" s="42">
        <v>40.56</v>
      </c>
      <c r="G21" s="41">
        <v>68</v>
      </c>
      <c r="H21" s="42">
        <f t="shared" si="0"/>
        <v>175.31</v>
      </c>
      <c r="I21" s="51">
        <v>17</v>
      </c>
    </row>
    <row r="22" spans="1:9" x14ac:dyDescent="0.2">
      <c r="A22" s="20">
        <v>3</v>
      </c>
      <c r="B22" s="57" t="s">
        <v>47</v>
      </c>
      <c r="C22" s="81" t="s">
        <v>62</v>
      </c>
      <c r="D22" s="42">
        <v>15.97</v>
      </c>
      <c r="E22" s="41">
        <v>20.16</v>
      </c>
      <c r="F22" s="42">
        <v>43.82</v>
      </c>
      <c r="G22" s="41">
        <v>97</v>
      </c>
      <c r="H22" s="42">
        <f t="shared" si="0"/>
        <v>176.95</v>
      </c>
      <c r="I22" s="51">
        <v>18</v>
      </c>
    </row>
    <row r="23" spans="1:9" x14ac:dyDescent="0.2">
      <c r="A23" s="20">
        <v>8</v>
      </c>
      <c r="B23" s="57" t="s">
        <v>55</v>
      </c>
      <c r="C23" s="81" t="s">
        <v>62</v>
      </c>
      <c r="D23" s="42">
        <v>31.68</v>
      </c>
      <c r="E23" s="41">
        <v>19.37</v>
      </c>
      <c r="F23" s="42">
        <v>43.5</v>
      </c>
      <c r="G23" s="41">
        <v>86</v>
      </c>
      <c r="H23" s="42">
        <f t="shared" si="0"/>
        <v>180.55</v>
      </c>
      <c r="I23" s="51">
        <v>19</v>
      </c>
    </row>
    <row r="24" spans="1:9" x14ac:dyDescent="0.2">
      <c r="A24" s="20">
        <v>2</v>
      </c>
      <c r="B24" s="57" t="s">
        <v>38</v>
      </c>
      <c r="C24" s="81" t="s">
        <v>62</v>
      </c>
      <c r="D24" s="42">
        <v>19.02</v>
      </c>
      <c r="E24" s="41">
        <v>39.020000000000003</v>
      </c>
      <c r="F24" s="42">
        <v>63.25</v>
      </c>
      <c r="G24" s="41">
        <v>60</v>
      </c>
      <c r="H24" s="42">
        <f t="shared" si="0"/>
        <v>181.29000000000002</v>
      </c>
      <c r="I24" s="51">
        <v>20</v>
      </c>
    </row>
    <row r="25" spans="1:9" x14ac:dyDescent="0.2">
      <c r="A25" s="20">
        <v>25</v>
      </c>
      <c r="B25" s="57" t="s">
        <v>37</v>
      </c>
      <c r="C25" s="82" t="s">
        <v>66</v>
      </c>
      <c r="D25" s="42">
        <v>20.13</v>
      </c>
      <c r="E25" s="41">
        <v>29</v>
      </c>
      <c r="F25" s="42">
        <v>43.12</v>
      </c>
      <c r="G25" s="41">
        <v>95</v>
      </c>
      <c r="H25" s="42">
        <f t="shared" si="0"/>
        <v>187.25</v>
      </c>
      <c r="I25" s="51">
        <v>21</v>
      </c>
    </row>
    <row r="26" spans="1:9" x14ac:dyDescent="0.2">
      <c r="A26" s="20">
        <v>22</v>
      </c>
      <c r="B26" s="57" t="s">
        <v>57</v>
      </c>
      <c r="C26" s="81" t="s">
        <v>65</v>
      </c>
      <c r="D26" s="42">
        <v>38.24</v>
      </c>
      <c r="E26" s="41">
        <v>17.95</v>
      </c>
      <c r="F26" s="42">
        <v>55.75</v>
      </c>
      <c r="G26" s="41">
        <v>82</v>
      </c>
      <c r="H26" s="42">
        <f t="shared" si="0"/>
        <v>193.94</v>
      </c>
      <c r="I26" s="51">
        <v>22</v>
      </c>
    </row>
    <row r="27" spans="1:9" x14ac:dyDescent="0.2">
      <c r="A27" s="20">
        <v>5</v>
      </c>
      <c r="B27" s="57" t="s">
        <v>43</v>
      </c>
      <c r="C27" s="81" t="s">
        <v>62</v>
      </c>
      <c r="D27" s="42">
        <v>27.87</v>
      </c>
      <c r="E27" s="41">
        <v>21.8</v>
      </c>
      <c r="F27" s="42">
        <v>54.94</v>
      </c>
      <c r="G27" s="41">
        <v>108</v>
      </c>
      <c r="H27" s="42">
        <f t="shared" si="0"/>
        <v>212.61</v>
      </c>
      <c r="I27" s="51">
        <v>23</v>
      </c>
    </row>
    <row r="28" spans="1:9" x14ac:dyDescent="0.2">
      <c r="A28" s="20">
        <v>27</v>
      </c>
      <c r="B28" s="57" t="s">
        <v>58</v>
      </c>
      <c r="C28" s="82" t="s">
        <v>67</v>
      </c>
      <c r="D28" s="24">
        <v>60.61</v>
      </c>
      <c r="E28" s="23">
        <v>53.21</v>
      </c>
      <c r="F28" s="24">
        <v>49.31</v>
      </c>
      <c r="G28" s="23">
        <v>68</v>
      </c>
      <c r="H28" s="42">
        <f t="shared" si="0"/>
        <v>231.13</v>
      </c>
      <c r="I28" s="51">
        <v>24</v>
      </c>
    </row>
    <row r="29" spans="1:9" x14ac:dyDescent="0.2">
      <c r="A29" s="20">
        <v>4</v>
      </c>
      <c r="B29" s="57" t="s">
        <v>42</v>
      </c>
      <c r="C29" s="81" t="s">
        <v>62</v>
      </c>
      <c r="D29" s="42" t="s">
        <v>68</v>
      </c>
      <c r="E29" s="42" t="s">
        <v>68</v>
      </c>
      <c r="F29" s="42" t="s">
        <v>68</v>
      </c>
      <c r="G29" s="42" t="s">
        <v>68</v>
      </c>
      <c r="H29" s="42" t="s">
        <v>68</v>
      </c>
      <c r="I29" s="51">
        <v>25</v>
      </c>
    </row>
    <row r="30" spans="1:9" x14ac:dyDescent="0.2">
      <c r="A30" s="20">
        <v>11</v>
      </c>
      <c r="B30" s="57" t="s">
        <v>34</v>
      </c>
      <c r="C30" s="80" t="s">
        <v>63</v>
      </c>
      <c r="D30" s="42" t="s">
        <v>68</v>
      </c>
      <c r="E30" s="42" t="s">
        <v>68</v>
      </c>
      <c r="F30" s="42" t="s">
        <v>68</v>
      </c>
      <c r="G30" s="42" t="s">
        <v>68</v>
      </c>
      <c r="H30" s="42" t="s">
        <v>68</v>
      </c>
      <c r="I30" s="51">
        <v>26</v>
      </c>
    </row>
    <row r="31" spans="1:9" ht="12.75" thickBot="1" x14ac:dyDescent="0.25">
      <c r="A31" s="21">
        <v>19</v>
      </c>
      <c r="B31" s="59" t="s">
        <v>35</v>
      </c>
      <c r="C31" s="83" t="s">
        <v>65</v>
      </c>
      <c r="D31" s="43" t="s">
        <v>68</v>
      </c>
      <c r="E31" s="43" t="s">
        <v>68</v>
      </c>
      <c r="F31" s="43" t="s">
        <v>68</v>
      </c>
      <c r="G31" s="43" t="s">
        <v>68</v>
      </c>
      <c r="H31" s="43" t="s">
        <v>68</v>
      </c>
      <c r="I31" s="52">
        <v>27</v>
      </c>
    </row>
    <row r="32" spans="1:9" x14ac:dyDescent="0.2">
      <c r="F32" s="19"/>
      <c r="G32" s="19"/>
      <c r="H32" s="30"/>
    </row>
    <row r="33" spans="1:9" x14ac:dyDescent="0.2">
      <c r="F33" s="19"/>
      <c r="G33" s="19"/>
      <c r="H33" s="30"/>
    </row>
    <row r="34" spans="1:9" x14ac:dyDescent="0.2">
      <c r="F34" s="19"/>
      <c r="G34" s="19"/>
      <c r="H34" s="30"/>
    </row>
    <row r="35" spans="1:9" x14ac:dyDescent="0.2">
      <c r="F35" s="19"/>
      <c r="G35" s="19"/>
      <c r="H35" s="30"/>
    </row>
    <row r="36" spans="1:9" x14ac:dyDescent="0.2">
      <c r="F36" s="19"/>
      <c r="G36" s="19"/>
      <c r="H36" s="30"/>
    </row>
    <row r="37" spans="1:9" x14ac:dyDescent="0.2">
      <c r="A37" s="3"/>
      <c r="B37" s="56"/>
      <c r="C37" s="85"/>
      <c r="D37" s="3"/>
      <c r="E37" s="3"/>
      <c r="F37" s="19"/>
      <c r="G37" s="19"/>
      <c r="H37" s="30"/>
      <c r="I37" s="3"/>
    </row>
  </sheetData>
  <autoFilter ref="A4:H4">
    <sortState ref="A5:I31">
      <sortCondition ref="H4"/>
    </sortState>
  </autoFilter>
  <mergeCells count="3">
    <mergeCell ref="A1:I1"/>
    <mergeCell ref="A2:I2"/>
    <mergeCell ref="B3:C3"/>
  </mergeCells>
  <conditionalFormatting sqref="B5:H5">
    <cfRule type="expression" dxfId="1" priority="1">
      <formula>"h4&lt;=16"</formula>
    </cfRule>
  </conditionalFormatting>
  <conditionalFormatting sqref="H6:H13">
    <cfRule type="expression" dxfId="0" priority="2">
      <formula>"h4&lt;=16"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16.1. chlapci</vt:lpstr>
      <vt:lpstr>výsledková listina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 petrla</dc:creator>
  <cp:lastModifiedBy>lubomír petrla</cp:lastModifiedBy>
  <cp:lastPrinted>2016-09-09T07:55:33Z</cp:lastPrinted>
  <dcterms:created xsi:type="dcterms:W3CDTF">2014-11-20T08:59:29Z</dcterms:created>
  <dcterms:modified xsi:type="dcterms:W3CDTF">2016-09-13T14:13:57Z</dcterms:modified>
</cp:coreProperties>
</file>